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TALIJANSKI JEZIK" sheetId="52" r:id="rId1"/>
  </sheets>
  <definedNames>
    <definedName name="_xlnm._FilterDatabase" localSheetId="0" hidden="1">'TALIJANSKI JEZIK'!$B$1:$N$1</definedName>
  </definedNames>
  <calcPr calcId="125725"/>
</workbook>
</file>

<file path=xl/calcChain.xml><?xml version="1.0" encoding="utf-8"?>
<calcChain xmlns="http://schemas.openxmlformats.org/spreadsheetml/2006/main">
  <c r="N2" i="5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 l="1"/>
</calcChain>
</file>

<file path=xl/sharedStrings.xml><?xml version="1.0" encoding="utf-8"?>
<sst xmlns="http://schemas.openxmlformats.org/spreadsheetml/2006/main" count="207" uniqueCount="84">
  <si>
    <t>RAZRED</t>
  </si>
  <si>
    <t>NASLOVI GRUPE PROIZVODA</t>
  </si>
  <si>
    <t>NOVO</t>
  </si>
  <si>
    <t>ŠIFRA</t>
  </si>
  <si>
    <t>OBV/ PNS</t>
  </si>
  <si>
    <t>TALIJANSKI JEZIK</t>
  </si>
  <si>
    <t>AUTOR I NASLOV</t>
  </si>
  <si>
    <t>VPC</t>
  </si>
  <si>
    <t>013773</t>
  </si>
  <si>
    <t>013844</t>
  </si>
  <si>
    <t>013775</t>
  </si>
  <si>
    <t>Nina Karković: CIAO BIMBI! 3 - radna bilježnica za talijanski jezik u trećem razredu osnovne škole, treća godina</t>
  </si>
  <si>
    <t>013891</t>
  </si>
  <si>
    <t>Vrsta proizvoda</t>
  </si>
  <si>
    <t>I. ROŠ</t>
  </si>
  <si>
    <t>II. ROŠ</t>
  </si>
  <si>
    <t>III. ROŠ</t>
  </si>
  <si>
    <t>IV. ROŠ</t>
  </si>
  <si>
    <t>V. ROŠ</t>
  </si>
  <si>
    <t>VI. ROŠ</t>
  </si>
  <si>
    <t>VII. ROŠ</t>
  </si>
  <si>
    <t>VIII. ROŠ</t>
  </si>
  <si>
    <t>Nina Karković: CIAO BIMBI! 2 - radna bilježnica talijanskog jezika u drugom razredu osnovne škole, 2. godina učenja</t>
  </si>
  <si>
    <t>Nina Karković, Andreja Mrkonjić: RAGAZZINI.IT 3 - radna bilježnica talijanskoga jezika u 6. razredu osnovne škole - 3. godina učenja</t>
  </si>
  <si>
    <t>Nina Karković, Andreja Mrkonjić: RAGAZZINI.IT 4 - radna bilježnica talijanskoga jezika u 7. razredu osnovne škole, 4. godina učenja</t>
  </si>
  <si>
    <t>POMOĆ U UČENJU</t>
  </si>
  <si>
    <t>UDŽB S DOD DIG SADRŽ / POMOĆ U UČENJU</t>
  </si>
  <si>
    <t>novo 2021</t>
  </si>
  <si>
    <t>MPC</t>
  </si>
  <si>
    <t>UKUPNO</t>
  </si>
  <si>
    <t>RADNA BILJEŽNICA</t>
  </si>
  <si>
    <t>KOLIČINA</t>
  </si>
  <si>
    <t>KOMPLET / POKUSI</t>
  </si>
  <si>
    <t>DOM</t>
  </si>
  <si>
    <t>PNS</t>
  </si>
  <si>
    <t>013771</t>
  </si>
  <si>
    <t>Nina Karkovć: CIAO BIMBI!1 - radna bilježnica za talijanski jezik u prvom razredu osnovne škole, 1. godina učenja</t>
  </si>
  <si>
    <t>014016</t>
  </si>
  <si>
    <t>Nina Karković: CIAO BIMBI! 1 - radna bilježnica za pomoć u učenju talijanskog jezika u prvom razredu osnovne škole</t>
  </si>
  <si>
    <t>014017</t>
  </si>
  <si>
    <t>Nina Karković: CIAO BIMBI! 2 - radna bilježnica za pomoć u učenju talijanskog jezika u drugom razredu osnovne škole</t>
  </si>
  <si>
    <t>GRAMATIKA, PRAVOPIS</t>
  </si>
  <si>
    <t>014018</t>
  </si>
  <si>
    <t>Nina Karković: CIAO BIMBI! 3 - radna bilježnica za pomoć u učenju talijanskog jezika u trećem razredu osnovne škole</t>
  </si>
  <si>
    <t>013777</t>
  </si>
  <si>
    <t>Nina Karković: CIAO BIMBI! 4 - radna bilježnica za talijanski jezik u četvrtom razredu osnovne škole, 4. godina učenja</t>
  </si>
  <si>
    <t>014145</t>
  </si>
  <si>
    <t>Nina Karković: CIAO BIMBI! 4 - radna bilježnica za pomoć u učenju talijanskog jezika u četvrtom razredu osnovne škole, 4. godina učenja</t>
  </si>
  <si>
    <t>013742</t>
  </si>
  <si>
    <t>Dubravka Novak, Silvia Venchiarutti: PAROLANDIA 1 - trening jezičnih vještina iz talijanskog jezika u četvrtom razredu osnovne škole</t>
  </si>
  <si>
    <t>RJEČNIK</t>
  </si>
  <si>
    <t>040604</t>
  </si>
  <si>
    <t>Damiani Einwalter, Mirjana Marković Marinković, Nives Sironić Bonefačić: TALIJANSKI SLIKOVNI RJEČNIK</t>
  </si>
  <si>
    <t>013767</t>
  </si>
  <si>
    <t>Nina Karković, Andreja Mrkonjić: RAGAZZI.IT 1, radna bilježnica za talijanski jezik u petome razredu osnovne škole, 5. godina učenja</t>
  </si>
  <si>
    <t>014019</t>
  </si>
  <si>
    <t>Nina Karković, Andreja Mrkonjić: RAGAZZI.IT 1 - radna bilježnica za pomoć u učenju talijanskog jezika u petom razredu osnovne škole</t>
  </si>
  <si>
    <t>013842</t>
  </si>
  <si>
    <t>Nina Karković, Andreja Mrkonjić: RAGAZZINI.IT 2 - radna bilježnica talijanskog jezika za 5.razred osnovne škole - 2. godina učenja</t>
  </si>
  <si>
    <t>040611</t>
  </si>
  <si>
    <t>Josip Jernej: TALIJANSKO-HRVATSKI I HRVATSKO-TALIJANSKI DŽEPNI RJEČNIK S GRAMATIKOM ZA OSNOVNU ŠKOLU</t>
  </si>
  <si>
    <t>040614</t>
  </si>
  <si>
    <t>Hajdi Klarić, Lorena Lazarić - ALLEGRAMMA, gramatika talijanskog jezika za osnovnu školu</t>
  </si>
  <si>
    <t>013911</t>
  </si>
  <si>
    <t>Dubravka Novak, Silvia Venchiarutti: PAROLANDIA 2 - trening jezičnih vještina iz talijanskog jezika u petom razredu osnovne škole</t>
  </si>
  <si>
    <t>013769</t>
  </si>
  <si>
    <t>Dorotea Sinković, Antonija Štefica: RAGAZZI.IT 2 - radna bilježnica talijanskog jezika u 6. razredu osnovne škole - 6. godina učenja</t>
  </si>
  <si>
    <t>014020</t>
  </si>
  <si>
    <t>Dorotea Sinković, Antonija Štefica: RAGAZZI.IT 2 - radna bilježnica za pomoć u učenju talijanskog jezika u šestom razredu osnovne škole</t>
  </si>
  <si>
    <t>013950</t>
  </si>
  <si>
    <t>Dubravka Novak, Silvia Venchiarutti: PAROLANDIA 3 - trening jezičnih vještina iz talijanskog jezika u šestom razredu osnovne škole</t>
  </si>
  <si>
    <t>POMOĆ</t>
  </si>
  <si>
    <t>012672</t>
  </si>
  <si>
    <t>Dorotea Sinković, Antonija Štefica: RAGAZZI.IT 3 - radna bilježnica talijanskog jezika za 7.razred osnovne škole - 7. godina učenja</t>
  </si>
  <si>
    <t>014021</t>
  </si>
  <si>
    <t>Dorotea Sinković, Antonija Štefica: RAGAZZI.IT 3 - radna bilježnica za pomoć u učenju talijanskog jezika u sedmom razredu osnovne škole</t>
  </si>
  <si>
    <t>013951</t>
  </si>
  <si>
    <t>Dubravka Novak, Silvia Venchiarutti: PAROLANDIA 4 - trening jezičnih vještina iz talijanskog jezika u sedmom razredu osnovne škole</t>
  </si>
  <si>
    <t>012674</t>
  </si>
  <si>
    <t>Nina Karković, Andreja Mrkonjić, Margareta Đordić, Maja Adžija: RAGAZZI.IT 4 - radna bilježnica za talijanski jezik u osmom razredu osnovne škole, 8. godina učenja</t>
  </si>
  <si>
    <t>014146</t>
  </si>
  <si>
    <t>Nina Karković, Andreja Mrkonjić, Margareta Đordić, Maja Adžija: RAGAZZI.IT 4 - radna bilježnica za pomoć u učenju talijanskog jezika u osmom razredu osnovne škole, 8. godina učenja</t>
  </si>
  <si>
    <t>013952</t>
  </si>
  <si>
    <t>Dubravka Novak, Silvia Venchiarutti: PAROLANDIA 5 - trening jezičnih vještina iz talijanskog jezika u osmom razredu osnovne škole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</si>
</sst>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7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8"/>
      <name val="Calibri"/>
      <family val="2"/>
    </font>
    <font>
      <b/>
      <sz val="6"/>
      <color indexed="9"/>
      <name val="Arial"/>
      <family val="2"/>
      <charset val="238"/>
    </font>
    <font>
      <b/>
      <sz val="16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9" fontId="4" fillId="0" borderId="0" applyFont="0" applyFill="0" applyBorder="0" applyAlignment="0" applyProtection="0"/>
    <xf numFmtId="0" fontId="6" fillId="0" borderId="0">
      <alignment horizontal="left" vertical="top"/>
    </xf>
    <xf numFmtId="0" fontId="6" fillId="0" borderId="0">
      <alignment horizontal="left" vertical="top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7" fillId="2" borderId="0">
      <alignment horizontal="right" vertical="center"/>
    </xf>
    <xf numFmtId="0" fontId="6" fillId="0" borderId="0">
      <alignment horizontal="right" vertical="top"/>
    </xf>
    <xf numFmtId="0" fontId="8" fillId="0" borderId="0"/>
    <xf numFmtId="0" fontId="9" fillId="3" borderId="0">
      <alignment horizontal="left" vertical="center"/>
    </xf>
    <xf numFmtId="0" fontId="10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left" vertical="top"/>
    </xf>
    <xf numFmtId="0" fontId="7" fillId="2" borderId="0">
      <alignment horizontal="left" vertical="center"/>
    </xf>
    <xf numFmtId="0" fontId="7" fillId="2" borderId="0">
      <alignment horizontal="right" vertical="center"/>
    </xf>
    <xf numFmtId="0" fontId="7" fillId="2" borderId="0">
      <alignment horizontal="left" vertical="center"/>
    </xf>
    <xf numFmtId="0" fontId="7" fillId="0" borderId="0">
      <alignment horizontal="left" vertical="top"/>
    </xf>
    <xf numFmtId="0" fontId="11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left" vertical="top"/>
    </xf>
  </cellStyleXfs>
  <cellXfs count="19">
    <xf numFmtId="0" fontId="0" fillId="0" borderId="0" xfId="0"/>
    <xf numFmtId="0" fontId="12" fillId="0" borderId="1" xfId="0" applyFont="1" applyBorder="1"/>
    <xf numFmtId="0" fontId="12" fillId="0" borderId="1" xfId="0" applyFont="1" applyBorder="1" applyAlignment="1">
      <alignment horizontal="justify" vertical="justify"/>
    </xf>
    <xf numFmtId="4" fontId="12" fillId="6" borderId="1" xfId="0" applyNumberFormat="1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justify" vertical="justify"/>
    </xf>
    <xf numFmtId="0" fontId="13" fillId="0" borderId="1" xfId="0" applyFont="1" applyFill="1" applyBorder="1"/>
    <xf numFmtId="0" fontId="0" fillId="0" borderId="0" xfId="0" applyFont="1"/>
    <xf numFmtId="0" fontId="0" fillId="5" borderId="1" xfId="0" applyFont="1" applyFill="1" applyBorder="1"/>
    <xf numFmtId="0" fontId="0" fillId="5" borderId="1" xfId="0" applyFont="1" applyFill="1" applyBorder="1" applyAlignment="1">
      <alignment horizontal="justify" vertical="justify"/>
    </xf>
    <xf numFmtId="4" fontId="0" fillId="5" borderId="1" xfId="0" applyNumberFormat="1" applyFont="1" applyFill="1" applyBorder="1"/>
    <xf numFmtId="4" fontId="0" fillId="6" borderId="1" xfId="0" applyNumberFormat="1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justify" vertical="justify"/>
    </xf>
    <xf numFmtId="4" fontId="0" fillId="0" borderId="1" xfId="0" applyNumberFormat="1" applyFont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justify" vertical="justify"/>
    </xf>
    <xf numFmtId="4" fontId="0" fillId="4" borderId="1" xfId="0" applyNumberFormat="1" applyFont="1" applyFill="1" applyBorder="1"/>
    <xf numFmtId="0" fontId="0" fillId="0" borderId="0" xfId="0" applyFont="1" applyAlignment="1">
      <alignment horizontal="justify" vertical="justify"/>
    </xf>
  </cellXfs>
  <cellStyles count="26">
    <cellStyle name="Comma 2" xfId="3"/>
    <cellStyle name="Excel Built-in Normal" xfId="14"/>
    <cellStyle name="Normal" xfId="0" builtinId="0"/>
    <cellStyle name="Normal 2" xfId="2"/>
    <cellStyle name="Normal 3" xfId="1"/>
    <cellStyle name="Normal 4" xfId="4"/>
    <cellStyle name="Normal 5" xfId="5"/>
    <cellStyle name="Obično 2" xfId="6"/>
    <cellStyle name="Percent 2" xfId="7"/>
    <cellStyle name="S0" xfId="15"/>
    <cellStyle name="S1" xfId="16"/>
    <cellStyle name="S10" xfId="8"/>
    <cellStyle name="S11" xfId="17"/>
    <cellStyle name="S12" xfId="9"/>
    <cellStyle name="S13" xfId="18"/>
    <cellStyle name="S14" xfId="19"/>
    <cellStyle name="S15" xfId="20"/>
    <cellStyle name="S16" xfId="21"/>
    <cellStyle name="S2" xfId="22"/>
    <cellStyle name="S3" xfId="23"/>
    <cellStyle name="S4" xfId="24"/>
    <cellStyle name="S5" xfId="10"/>
    <cellStyle name="S6" xfId="11"/>
    <cellStyle name="S7" xfId="12"/>
    <cellStyle name="S8" xfId="13"/>
    <cellStyle name="S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2"/>
  <sheetViews>
    <sheetView tabSelected="1" workbookViewId="0">
      <selection activeCell="C17" sqref="C17"/>
    </sheetView>
  </sheetViews>
  <sheetFormatPr defaultRowHeight="36.950000000000003" customHeight="1"/>
  <cols>
    <col min="1" max="2" width="9.140625" style="7"/>
    <col min="3" max="3" width="26" style="7" customWidth="1"/>
    <col min="4" max="4" width="29.7109375" style="7" customWidth="1"/>
    <col min="5" max="5" width="11.140625" style="18" customWidth="1"/>
    <col min="6" max="6" width="18.7109375" style="18" customWidth="1"/>
    <col min="7" max="7" width="11.5703125" style="7" customWidth="1"/>
    <col min="8" max="8" width="13.42578125" style="7" customWidth="1"/>
    <col min="9" max="9" width="70.42578125" style="18" customWidth="1"/>
    <col min="10" max="10" width="10.7109375" style="7" customWidth="1"/>
    <col min="11" max="16384" width="9.140625" style="7"/>
  </cols>
  <sheetData>
    <row r="1" spans="2:14" ht="36.950000000000003" customHeight="1">
      <c r="B1" s="4" t="s">
        <v>0</v>
      </c>
      <c r="C1" s="4" t="s">
        <v>1</v>
      </c>
      <c r="D1" s="4" t="s">
        <v>13</v>
      </c>
      <c r="E1" s="5" t="s">
        <v>2</v>
      </c>
      <c r="F1" s="5" t="s">
        <v>26</v>
      </c>
      <c r="G1" s="4" t="s">
        <v>32</v>
      </c>
      <c r="H1" s="4" t="s">
        <v>3</v>
      </c>
      <c r="I1" s="5" t="s">
        <v>6</v>
      </c>
      <c r="J1" s="4" t="s">
        <v>4</v>
      </c>
      <c r="K1" s="4" t="s">
        <v>7</v>
      </c>
      <c r="L1" s="4" t="s">
        <v>28</v>
      </c>
      <c r="M1" s="6" t="s">
        <v>31</v>
      </c>
      <c r="N1" s="6" t="s">
        <v>29</v>
      </c>
    </row>
    <row r="2" spans="2:14" ht="36.950000000000003" customHeight="1">
      <c r="B2" s="15" t="s">
        <v>14</v>
      </c>
      <c r="C2" s="15" t="s">
        <v>5</v>
      </c>
      <c r="D2" s="15" t="s">
        <v>30</v>
      </c>
      <c r="E2" s="16"/>
      <c r="F2" s="16"/>
      <c r="G2" s="15"/>
      <c r="H2" s="15" t="s">
        <v>35</v>
      </c>
      <c r="I2" s="16" t="s">
        <v>36</v>
      </c>
      <c r="J2" s="15" t="s">
        <v>33</v>
      </c>
      <c r="K2" s="17">
        <v>53.33</v>
      </c>
      <c r="L2" s="17">
        <v>56</v>
      </c>
      <c r="M2" s="15"/>
      <c r="N2" s="11">
        <f t="shared" ref="N2:N3" si="0">M2*L2</f>
        <v>0</v>
      </c>
    </row>
    <row r="3" spans="2:14" ht="36.950000000000003" customHeight="1">
      <c r="B3" s="8" t="s">
        <v>14</v>
      </c>
      <c r="C3" s="8" t="s">
        <v>5</v>
      </c>
      <c r="D3" s="8" t="s">
        <v>30</v>
      </c>
      <c r="E3" s="9"/>
      <c r="F3" s="9" t="s">
        <v>25</v>
      </c>
      <c r="G3" s="8"/>
      <c r="H3" s="8" t="s">
        <v>37</v>
      </c>
      <c r="I3" s="9" t="s">
        <v>38</v>
      </c>
      <c r="J3" s="8" t="s">
        <v>33</v>
      </c>
      <c r="K3" s="10">
        <v>57.14</v>
      </c>
      <c r="L3" s="10">
        <v>60</v>
      </c>
      <c r="M3" s="8"/>
      <c r="N3" s="11">
        <f t="shared" si="0"/>
        <v>0</v>
      </c>
    </row>
    <row r="4" spans="2:14" ht="36.950000000000003" customHeight="1">
      <c r="B4" s="15" t="s">
        <v>15</v>
      </c>
      <c r="C4" s="15" t="s">
        <v>5</v>
      </c>
      <c r="D4" s="15" t="s">
        <v>30</v>
      </c>
      <c r="E4" s="16"/>
      <c r="F4" s="16"/>
      <c r="G4" s="15"/>
      <c r="H4" s="15" t="s">
        <v>8</v>
      </c>
      <c r="I4" s="16" t="s">
        <v>22</v>
      </c>
      <c r="J4" s="15" t="s">
        <v>33</v>
      </c>
      <c r="K4" s="17">
        <v>53.33</v>
      </c>
      <c r="L4" s="17">
        <v>56</v>
      </c>
      <c r="M4" s="15"/>
      <c r="N4" s="11">
        <f t="shared" ref="N4:N5" si="1">M4*L4</f>
        <v>0</v>
      </c>
    </row>
    <row r="5" spans="2:14" ht="36.950000000000003" customHeight="1">
      <c r="B5" s="8" t="s">
        <v>15</v>
      </c>
      <c r="C5" s="8" t="s">
        <v>5</v>
      </c>
      <c r="D5" s="8" t="s">
        <v>30</v>
      </c>
      <c r="E5" s="9"/>
      <c r="F5" s="9" t="s">
        <v>25</v>
      </c>
      <c r="G5" s="8"/>
      <c r="H5" s="8" t="s">
        <v>39</v>
      </c>
      <c r="I5" s="9" t="s">
        <v>40</v>
      </c>
      <c r="J5" s="8" t="s">
        <v>33</v>
      </c>
      <c r="K5" s="10">
        <v>57.14</v>
      </c>
      <c r="L5" s="10">
        <v>60</v>
      </c>
      <c r="M5" s="8"/>
      <c r="N5" s="11">
        <f t="shared" si="1"/>
        <v>0</v>
      </c>
    </row>
    <row r="6" spans="2:14" ht="36.950000000000003" customHeight="1">
      <c r="B6" s="15" t="s">
        <v>16</v>
      </c>
      <c r="C6" s="15" t="s">
        <v>5</v>
      </c>
      <c r="D6" s="15" t="s">
        <v>30</v>
      </c>
      <c r="E6" s="16"/>
      <c r="F6" s="16"/>
      <c r="G6" s="15"/>
      <c r="H6" s="15" t="s">
        <v>10</v>
      </c>
      <c r="I6" s="16" t="s">
        <v>11</v>
      </c>
      <c r="J6" s="15" t="s">
        <v>33</v>
      </c>
      <c r="K6" s="17">
        <v>53.33</v>
      </c>
      <c r="L6" s="17">
        <v>56</v>
      </c>
      <c r="M6" s="15"/>
      <c r="N6" s="11">
        <f t="shared" ref="N6:N7" si="2">M6*L6</f>
        <v>0</v>
      </c>
    </row>
    <row r="7" spans="2:14" ht="36.950000000000003" customHeight="1">
      <c r="B7" s="8" t="s">
        <v>16</v>
      </c>
      <c r="C7" s="8" t="s">
        <v>5</v>
      </c>
      <c r="D7" s="8" t="s">
        <v>30</v>
      </c>
      <c r="E7" s="9"/>
      <c r="F7" s="9" t="s">
        <v>25</v>
      </c>
      <c r="G7" s="8"/>
      <c r="H7" s="8" t="s">
        <v>42</v>
      </c>
      <c r="I7" s="9" t="s">
        <v>43</v>
      </c>
      <c r="J7" s="8" t="s">
        <v>33</v>
      </c>
      <c r="K7" s="10">
        <v>57.14</v>
      </c>
      <c r="L7" s="10">
        <v>60</v>
      </c>
      <c r="M7" s="8"/>
      <c r="N7" s="11">
        <f t="shared" si="2"/>
        <v>0</v>
      </c>
    </row>
    <row r="8" spans="2:14" ht="36.950000000000003" customHeight="1">
      <c r="B8" s="15" t="s">
        <v>17</v>
      </c>
      <c r="C8" s="15" t="s">
        <v>5</v>
      </c>
      <c r="D8" s="15" t="s">
        <v>30</v>
      </c>
      <c r="E8" s="16" t="s">
        <v>27</v>
      </c>
      <c r="F8" s="16"/>
      <c r="G8" s="15"/>
      <c r="H8" s="15" t="s">
        <v>44</v>
      </c>
      <c r="I8" s="16" t="s">
        <v>45</v>
      </c>
      <c r="J8" s="15" t="s">
        <v>33</v>
      </c>
      <c r="K8" s="17">
        <v>53.33</v>
      </c>
      <c r="L8" s="17">
        <v>56</v>
      </c>
      <c r="M8" s="15"/>
      <c r="N8" s="11">
        <f t="shared" ref="N8:N11" si="3">M8*L8</f>
        <v>0</v>
      </c>
    </row>
    <row r="9" spans="2:14" ht="36.950000000000003" customHeight="1">
      <c r="B9" s="8" t="s">
        <v>17</v>
      </c>
      <c r="C9" s="8" t="s">
        <v>5</v>
      </c>
      <c r="D9" s="8" t="s">
        <v>30</v>
      </c>
      <c r="E9" s="9" t="s">
        <v>27</v>
      </c>
      <c r="F9" s="9" t="s">
        <v>25</v>
      </c>
      <c r="G9" s="8"/>
      <c r="H9" s="8" t="s">
        <v>46</v>
      </c>
      <c r="I9" s="9" t="s">
        <v>47</v>
      </c>
      <c r="J9" s="8" t="s">
        <v>33</v>
      </c>
      <c r="K9" s="10">
        <v>57.14</v>
      </c>
      <c r="L9" s="10">
        <v>60</v>
      </c>
      <c r="M9" s="8"/>
      <c r="N9" s="11">
        <f t="shared" si="3"/>
        <v>0</v>
      </c>
    </row>
    <row r="10" spans="2:14" ht="36.950000000000003" customHeight="1">
      <c r="B10" s="15" t="s">
        <v>17</v>
      </c>
      <c r="C10" s="15" t="s">
        <v>5</v>
      </c>
      <c r="D10" s="15" t="s">
        <v>30</v>
      </c>
      <c r="E10" s="16" t="s">
        <v>27</v>
      </c>
      <c r="F10" s="16"/>
      <c r="G10" s="15"/>
      <c r="H10" s="15" t="s">
        <v>48</v>
      </c>
      <c r="I10" s="16" t="s">
        <v>49</v>
      </c>
      <c r="J10" s="15" t="s">
        <v>33</v>
      </c>
      <c r="K10" s="17">
        <v>56.19</v>
      </c>
      <c r="L10" s="17">
        <v>59</v>
      </c>
      <c r="M10" s="15"/>
      <c r="N10" s="11">
        <f t="shared" si="3"/>
        <v>0</v>
      </c>
    </row>
    <row r="11" spans="2:14" ht="36.950000000000003" customHeight="1">
      <c r="B11" s="12" t="s">
        <v>17</v>
      </c>
      <c r="C11" s="12" t="s">
        <v>5</v>
      </c>
      <c r="D11" s="12" t="s">
        <v>50</v>
      </c>
      <c r="E11" s="13"/>
      <c r="F11" s="13"/>
      <c r="G11" s="12"/>
      <c r="H11" s="12" t="s">
        <v>51</v>
      </c>
      <c r="I11" s="13" t="s">
        <v>52</v>
      </c>
      <c r="J11" s="12"/>
      <c r="K11" s="14">
        <v>75.239999999999995</v>
      </c>
      <c r="L11" s="14">
        <v>79.001999999999995</v>
      </c>
      <c r="M11" s="12"/>
      <c r="N11" s="11">
        <f t="shared" si="3"/>
        <v>0</v>
      </c>
    </row>
    <row r="12" spans="2:14" ht="36.950000000000003" customHeight="1">
      <c r="B12" s="15" t="s">
        <v>18</v>
      </c>
      <c r="C12" s="15" t="s">
        <v>5</v>
      </c>
      <c r="D12" s="15" t="s">
        <v>30</v>
      </c>
      <c r="E12" s="16"/>
      <c r="F12" s="16"/>
      <c r="G12" s="15"/>
      <c r="H12" s="15" t="s">
        <v>53</v>
      </c>
      <c r="I12" s="16" t="s">
        <v>54</v>
      </c>
      <c r="J12" s="15" t="s">
        <v>33</v>
      </c>
      <c r="K12" s="17">
        <v>53.33</v>
      </c>
      <c r="L12" s="17">
        <v>56</v>
      </c>
      <c r="M12" s="15"/>
      <c r="N12" s="11">
        <f t="shared" ref="N12:N17" si="4">M12*L12</f>
        <v>0</v>
      </c>
    </row>
    <row r="13" spans="2:14" ht="36.950000000000003" customHeight="1">
      <c r="B13" s="8" t="s">
        <v>18</v>
      </c>
      <c r="C13" s="8" t="s">
        <v>5</v>
      </c>
      <c r="D13" s="8" t="s">
        <v>30</v>
      </c>
      <c r="E13" s="9"/>
      <c r="F13" s="9" t="s">
        <v>25</v>
      </c>
      <c r="G13" s="8"/>
      <c r="H13" s="8" t="s">
        <v>55</v>
      </c>
      <c r="I13" s="9" t="s">
        <v>56</v>
      </c>
      <c r="J13" s="8" t="s">
        <v>33</v>
      </c>
      <c r="K13" s="10">
        <v>57.14</v>
      </c>
      <c r="L13" s="10">
        <v>60</v>
      </c>
      <c r="M13" s="8"/>
      <c r="N13" s="11">
        <f t="shared" si="4"/>
        <v>0</v>
      </c>
    </row>
    <row r="14" spans="2:14" ht="36.950000000000003" customHeight="1">
      <c r="B14" s="15" t="s">
        <v>18</v>
      </c>
      <c r="C14" s="15" t="s">
        <v>5</v>
      </c>
      <c r="D14" s="15" t="s">
        <v>30</v>
      </c>
      <c r="E14" s="16"/>
      <c r="F14" s="16"/>
      <c r="G14" s="15"/>
      <c r="H14" s="15" t="s">
        <v>57</v>
      </c>
      <c r="I14" s="16" t="s">
        <v>58</v>
      </c>
      <c r="J14" s="15" t="s">
        <v>33</v>
      </c>
      <c r="K14" s="17">
        <v>53.33</v>
      </c>
      <c r="L14" s="17">
        <v>56</v>
      </c>
      <c r="M14" s="15"/>
      <c r="N14" s="11">
        <f t="shared" si="4"/>
        <v>0</v>
      </c>
    </row>
    <row r="15" spans="2:14" ht="36.950000000000003" customHeight="1">
      <c r="B15" s="12" t="s">
        <v>18</v>
      </c>
      <c r="C15" s="12" t="s">
        <v>5</v>
      </c>
      <c r="D15" s="12" t="s">
        <v>50</v>
      </c>
      <c r="E15" s="13"/>
      <c r="F15" s="13"/>
      <c r="G15" s="12"/>
      <c r="H15" s="12" t="s">
        <v>59</v>
      </c>
      <c r="I15" s="13" t="s">
        <v>60</v>
      </c>
      <c r="J15" s="12" t="s">
        <v>34</v>
      </c>
      <c r="K15" s="14">
        <v>94.29</v>
      </c>
      <c r="L15" s="14">
        <v>99</v>
      </c>
      <c r="M15" s="12"/>
      <c r="N15" s="11">
        <f t="shared" si="4"/>
        <v>0</v>
      </c>
    </row>
    <row r="16" spans="2:14" ht="36.950000000000003" customHeight="1">
      <c r="B16" s="12" t="s">
        <v>18</v>
      </c>
      <c r="C16" s="12" t="s">
        <v>5</v>
      </c>
      <c r="D16" s="12" t="s">
        <v>41</v>
      </c>
      <c r="E16" s="13"/>
      <c r="F16" s="13"/>
      <c r="G16" s="12"/>
      <c r="H16" s="12" t="s">
        <v>61</v>
      </c>
      <c r="I16" s="13" t="s">
        <v>62</v>
      </c>
      <c r="J16" s="12" t="s">
        <v>34</v>
      </c>
      <c r="K16" s="14">
        <v>123.81</v>
      </c>
      <c r="L16" s="14">
        <v>130</v>
      </c>
      <c r="M16" s="12"/>
      <c r="N16" s="11">
        <f t="shared" si="4"/>
        <v>0</v>
      </c>
    </row>
    <row r="17" spans="2:14" ht="36.950000000000003" customHeight="1">
      <c r="B17" s="15" t="s">
        <v>18</v>
      </c>
      <c r="C17" s="15" t="s">
        <v>5</v>
      </c>
      <c r="D17" s="15" t="s">
        <v>30</v>
      </c>
      <c r="E17" s="16"/>
      <c r="F17" s="16"/>
      <c r="G17" s="15"/>
      <c r="H17" s="15" t="s">
        <v>63</v>
      </c>
      <c r="I17" s="16" t="s">
        <v>64</v>
      </c>
      <c r="J17" s="15" t="s">
        <v>33</v>
      </c>
      <c r="K17" s="17">
        <v>56.19</v>
      </c>
      <c r="L17" s="17">
        <v>59</v>
      </c>
      <c r="M17" s="15"/>
      <c r="N17" s="11">
        <f t="shared" si="4"/>
        <v>0</v>
      </c>
    </row>
    <row r="18" spans="2:14" ht="36.950000000000003" customHeight="1">
      <c r="B18" s="15" t="s">
        <v>19</v>
      </c>
      <c r="C18" s="15" t="s">
        <v>5</v>
      </c>
      <c r="D18" s="15" t="s">
        <v>30</v>
      </c>
      <c r="E18" s="16"/>
      <c r="F18" s="16"/>
      <c r="G18" s="15"/>
      <c r="H18" s="15" t="s">
        <v>65</v>
      </c>
      <c r="I18" s="16" t="s">
        <v>66</v>
      </c>
      <c r="J18" s="15" t="s">
        <v>33</v>
      </c>
      <c r="K18" s="17">
        <v>53.33</v>
      </c>
      <c r="L18" s="17">
        <v>56</v>
      </c>
      <c r="M18" s="15"/>
      <c r="N18" s="11">
        <f t="shared" ref="N18:N22" si="5">M18*L18</f>
        <v>0</v>
      </c>
    </row>
    <row r="19" spans="2:14" ht="36.950000000000003" customHeight="1">
      <c r="B19" s="8" t="s">
        <v>19</v>
      </c>
      <c r="C19" s="8" t="s">
        <v>5</v>
      </c>
      <c r="D19" s="8" t="s">
        <v>30</v>
      </c>
      <c r="E19" s="9"/>
      <c r="F19" s="9" t="s">
        <v>25</v>
      </c>
      <c r="G19" s="8"/>
      <c r="H19" s="8" t="s">
        <v>67</v>
      </c>
      <c r="I19" s="9" t="s">
        <v>68</v>
      </c>
      <c r="J19" s="8" t="s">
        <v>33</v>
      </c>
      <c r="K19" s="10">
        <v>57.14</v>
      </c>
      <c r="L19" s="10">
        <v>60</v>
      </c>
      <c r="M19" s="8"/>
      <c r="N19" s="11">
        <f t="shared" si="5"/>
        <v>0</v>
      </c>
    </row>
    <row r="20" spans="2:14" ht="36.950000000000003" customHeight="1">
      <c r="B20" s="15" t="s">
        <v>19</v>
      </c>
      <c r="C20" s="15" t="s">
        <v>5</v>
      </c>
      <c r="D20" s="15" t="s">
        <v>30</v>
      </c>
      <c r="E20" s="16"/>
      <c r="F20" s="16"/>
      <c r="G20" s="15"/>
      <c r="H20" s="15" t="s">
        <v>9</v>
      </c>
      <c r="I20" s="16" t="s">
        <v>23</v>
      </c>
      <c r="J20" s="15" t="s">
        <v>33</v>
      </c>
      <c r="K20" s="17">
        <v>53.33</v>
      </c>
      <c r="L20" s="17">
        <v>56</v>
      </c>
      <c r="M20" s="15"/>
      <c r="N20" s="11">
        <f t="shared" si="5"/>
        <v>0</v>
      </c>
    </row>
    <row r="21" spans="2:14" ht="36.950000000000003" customHeight="1">
      <c r="B21" s="15" t="s">
        <v>19</v>
      </c>
      <c r="C21" s="15" t="s">
        <v>5</v>
      </c>
      <c r="D21" s="15" t="s">
        <v>30</v>
      </c>
      <c r="E21" s="16"/>
      <c r="F21" s="16"/>
      <c r="G21" s="15"/>
      <c r="H21" s="15" t="s">
        <v>69</v>
      </c>
      <c r="I21" s="16" t="s">
        <v>70</v>
      </c>
      <c r="J21" s="15" t="s">
        <v>33</v>
      </c>
      <c r="K21" s="17">
        <v>56.19</v>
      </c>
      <c r="L21" s="17">
        <v>59</v>
      </c>
      <c r="M21" s="15"/>
      <c r="N21" s="11">
        <f t="shared" si="5"/>
        <v>0</v>
      </c>
    </row>
    <row r="22" spans="2:14" ht="36.950000000000003" customHeight="1">
      <c r="B22" s="12" t="s">
        <v>19</v>
      </c>
      <c r="C22" s="12" t="s">
        <v>5</v>
      </c>
      <c r="D22" s="12" t="s">
        <v>41</v>
      </c>
      <c r="E22" s="13"/>
      <c r="F22" s="13"/>
      <c r="G22" s="12"/>
      <c r="H22" s="12" t="s">
        <v>61</v>
      </c>
      <c r="I22" s="13" t="s">
        <v>62</v>
      </c>
      <c r="J22" s="12" t="s">
        <v>34</v>
      </c>
      <c r="K22" s="14">
        <v>123.81</v>
      </c>
      <c r="L22" s="14">
        <v>130</v>
      </c>
      <c r="M22" s="12"/>
      <c r="N22" s="11">
        <f t="shared" si="5"/>
        <v>0</v>
      </c>
    </row>
    <row r="23" spans="2:14" ht="36.950000000000003" customHeight="1">
      <c r="B23" s="15" t="s">
        <v>20</v>
      </c>
      <c r="C23" s="15" t="s">
        <v>5</v>
      </c>
      <c r="D23" s="15" t="s">
        <v>30</v>
      </c>
      <c r="E23" s="16"/>
      <c r="F23" s="16"/>
      <c r="G23" s="15"/>
      <c r="H23" s="15" t="s">
        <v>72</v>
      </c>
      <c r="I23" s="16" t="s">
        <v>73</v>
      </c>
      <c r="J23" s="15" t="s">
        <v>33</v>
      </c>
      <c r="K23" s="17">
        <v>53.33</v>
      </c>
      <c r="L23" s="17">
        <v>56</v>
      </c>
      <c r="M23" s="15"/>
      <c r="N23" s="11">
        <f t="shared" ref="N23:N27" si="6">M23*L23</f>
        <v>0</v>
      </c>
    </row>
    <row r="24" spans="2:14" ht="36.950000000000003" customHeight="1">
      <c r="B24" s="8" t="s">
        <v>20</v>
      </c>
      <c r="C24" s="8" t="s">
        <v>5</v>
      </c>
      <c r="D24" s="8" t="s">
        <v>30</v>
      </c>
      <c r="E24" s="9"/>
      <c r="F24" s="9" t="s">
        <v>25</v>
      </c>
      <c r="G24" s="8"/>
      <c r="H24" s="8" t="s">
        <v>74</v>
      </c>
      <c r="I24" s="9" t="s">
        <v>75</v>
      </c>
      <c r="J24" s="8" t="s">
        <v>33</v>
      </c>
      <c r="K24" s="10">
        <v>57.14</v>
      </c>
      <c r="L24" s="10">
        <v>60</v>
      </c>
      <c r="M24" s="8"/>
      <c r="N24" s="11">
        <f t="shared" si="6"/>
        <v>0</v>
      </c>
    </row>
    <row r="25" spans="2:14" ht="36.950000000000003" customHeight="1">
      <c r="B25" s="15" t="s">
        <v>20</v>
      </c>
      <c r="C25" s="15" t="s">
        <v>5</v>
      </c>
      <c r="D25" s="15" t="s">
        <v>30</v>
      </c>
      <c r="E25" s="16"/>
      <c r="F25" s="16"/>
      <c r="G25" s="15"/>
      <c r="H25" s="15" t="s">
        <v>12</v>
      </c>
      <c r="I25" s="16" t="s">
        <v>24</v>
      </c>
      <c r="J25" s="15" t="s">
        <v>33</v>
      </c>
      <c r="K25" s="17">
        <v>53.33</v>
      </c>
      <c r="L25" s="17">
        <v>56</v>
      </c>
      <c r="M25" s="15"/>
      <c r="N25" s="11">
        <f t="shared" si="6"/>
        <v>0</v>
      </c>
    </row>
    <row r="26" spans="2:14" ht="36.950000000000003" customHeight="1">
      <c r="B26" s="15" t="s">
        <v>20</v>
      </c>
      <c r="C26" s="15" t="s">
        <v>5</v>
      </c>
      <c r="D26" s="15" t="s">
        <v>30</v>
      </c>
      <c r="E26" s="16"/>
      <c r="F26" s="16"/>
      <c r="G26" s="15"/>
      <c r="H26" s="15" t="s">
        <v>76</v>
      </c>
      <c r="I26" s="16" t="s">
        <v>77</v>
      </c>
      <c r="J26" s="15" t="s">
        <v>33</v>
      </c>
      <c r="K26" s="17">
        <v>56.19</v>
      </c>
      <c r="L26" s="17">
        <v>59</v>
      </c>
      <c r="M26" s="15"/>
      <c r="N26" s="11">
        <f t="shared" si="6"/>
        <v>0</v>
      </c>
    </row>
    <row r="27" spans="2:14" ht="36.950000000000003" customHeight="1">
      <c r="B27" s="12" t="s">
        <v>20</v>
      </c>
      <c r="C27" s="12" t="s">
        <v>5</v>
      </c>
      <c r="D27" s="12" t="s">
        <v>41</v>
      </c>
      <c r="E27" s="13"/>
      <c r="F27" s="13"/>
      <c r="G27" s="12"/>
      <c r="H27" s="12" t="s">
        <v>61</v>
      </c>
      <c r="I27" s="13" t="s">
        <v>62</v>
      </c>
      <c r="J27" s="12" t="s">
        <v>34</v>
      </c>
      <c r="K27" s="14">
        <v>123.81</v>
      </c>
      <c r="L27" s="14">
        <v>130</v>
      </c>
      <c r="M27" s="12"/>
      <c r="N27" s="11">
        <f t="shared" si="6"/>
        <v>0</v>
      </c>
    </row>
    <row r="28" spans="2:14" ht="36.950000000000003" customHeight="1">
      <c r="B28" s="15" t="s">
        <v>21</v>
      </c>
      <c r="C28" s="15" t="s">
        <v>5</v>
      </c>
      <c r="D28" s="15" t="s">
        <v>30</v>
      </c>
      <c r="E28" s="16" t="s">
        <v>27</v>
      </c>
      <c r="F28" s="16"/>
      <c r="G28" s="15"/>
      <c r="H28" s="15" t="s">
        <v>78</v>
      </c>
      <c r="I28" s="16" t="s">
        <v>79</v>
      </c>
      <c r="J28" s="15" t="s">
        <v>33</v>
      </c>
      <c r="K28" s="17">
        <v>53.33</v>
      </c>
      <c r="L28" s="17">
        <v>56</v>
      </c>
      <c r="M28" s="15"/>
      <c r="N28" s="11">
        <f t="shared" ref="N28:N31" si="7">M28*L28</f>
        <v>0</v>
      </c>
    </row>
    <row r="29" spans="2:14" ht="36.950000000000003" customHeight="1">
      <c r="B29" s="8" t="s">
        <v>21</v>
      </c>
      <c r="C29" s="8" t="s">
        <v>5</v>
      </c>
      <c r="D29" s="8" t="s">
        <v>30</v>
      </c>
      <c r="E29" s="9" t="s">
        <v>27</v>
      </c>
      <c r="F29" s="9" t="s">
        <v>71</v>
      </c>
      <c r="G29" s="8"/>
      <c r="H29" s="8" t="s">
        <v>80</v>
      </c>
      <c r="I29" s="9" t="s">
        <v>81</v>
      </c>
      <c r="J29" s="8" t="s">
        <v>33</v>
      </c>
      <c r="K29" s="10">
        <v>57.14</v>
      </c>
      <c r="L29" s="10">
        <v>60</v>
      </c>
      <c r="M29" s="8"/>
      <c r="N29" s="11">
        <f t="shared" si="7"/>
        <v>0</v>
      </c>
    </row>
    <row r="30" spans="2:14" ht="36.950000000000003" customHeight="1">
      <c r="B30" s="15" t="s">
        <v>21</v>
      </c>
      <c r="C30" s="15" t="s">
        <v>5</v>
      </c>
      <c r="D30" s="15" t="s">
        <v>30</v>
      </c>
      <c r="E30" s="16" t="s">
        <v>27</v>
      </c>
      <c r="F30" s="16"/>
      <c r="G30" s="15"/>
      <c r="H30" s="15" t="s">
        <v>82</v>
      </c>
      <c r="I30" s="16" t="s">
        <v>83</v>
      </c>
      <c r="J30" s="15" t="s">
        <v>33</v>
      </c>
      <c r="K30" s="17">
        <v>56.19</v>
      </c>
      <c r="L30" s="17">
        <v>59</v>
      </c>
      <c r="M30" s="15"/>
      <c r="N30" s="11">
        <f t="shared" si="7"/>
        <v>0</v>
      </c>
    </row>
    <row r="31" spans="2:14" ht="36.950000000000003" customHeight="1">
      <c r="B31" s="12" t="s">
        <v>21</v>
      </c>
      <c r="C31" s="12" t="s">
        <v>5</v>
      </c>
      <c r="D31" s="12" t="s">
        <v>41</v>
      </c>
      <c r="E31" s="13"/>
      <c r="F31" s="13"/>
      <c r="G31" s="12"/>
      <c r="H31" s="12" t="s">
        <v>61</v>
      </c>
      <c r="I31" s="13" t="s">
        <v>62</v>
      </c>
      <c r="J31" s="12" t="s">
        <v>34</v>
      </c>
      <c r="K31" s="14">
        <v>123.81</v>
      </c>
      <c r="L31" s="14">
        <v>130</v>
      </c>
      <c r="M31" s="12"/>
      <c r="N31" s="11">
        <f t="shared" si="7"/>
        <v>0</v>
      </c>
    </row>
    <row r="32" spans="2:14" ht="36.950000000000003" customHeight="1">
      <c r="B32" s="12"/>
      <c r="C32" s="12"/>
      <c r="D32" s="12"/>
      <c r="E32" s="13"/>
      <c r="F32" s="13"/>
      <c r="G32" s="12"/>
      <c r="H32" s="12"/>
      <c r="I32" s="2" t="s">
        <v>29</v>
      </c>
      <c r="J32" s="1"/>
      <c r="K32" s="1"/>
      <c r="L32" s="1"/>
      <c r="M32" s="1"/>
      <c r="N32" s="3">
        <f>SUM(N2:N31)</f>
        <v>0</v>
      </c>
    </row>
  </sheetData>
  <autoFilter ref="B1:N1"/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TALIJANSKI JEZIK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dpetelinc</dc:creator>
  <cp:lastModifiedBy>akekan</cp:lastModifiedBy>
  <cp:lastPrinted>2021-06-16T07:27:18Z</cp:lastPrinted>
  <dcterms:created xsi:type="dcterms:W3CDTF">2019-07-01T14:53:30Z</dcterms:created>
  <dcterms:modified xsi:type="dcterms:W3CDTF">2021-06-21T08:11:31Z</dcterms:modified>
</cp:coreProperties>
</file>