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TEHNICKA KULTURA" sheetId="52" r:id="rId1"/>
  </sheets>
  <definedNames>
    <definedName name="_xlnm._FilterDatabase" localSheetId="0" hidden="1">'TEHNICKA KULTURA'!$B$1:$N$1</definedName>
  </definedNames>
  <calcPr calcId="125725"/>
</workbook>
</file>

<file path=xl/calcChain.xml><?xml version="1.0" encoding="utf-8"?>
<calcChain xmlns="http://schemas.openxmlformats.org/spreadsheetml/2006/main">
  <c r="N2" i="52"/>
  <c r="N3"/>
  <c r="N4"/>
  <c r="N5"/>
  <c r="N6"/>
  <c r="N7"/>
  <c r="N8"/>
  <c r="N9"/>
  <c r="N10" l="1"/>
</calcChain>
</file>

<file path=xl/sharedStrings.xml><?xml version="1.0" encoding="utf-8"?>
<sst xmlns="http://schemas.openxmlformats.org/spreadsheetml/2006/main" count="63" uniqueCount="39">
  <si>
    <t>RAZRED</t>
  </si>
  <si>
    <t>NASLOVI GRUPE PROIZVODA</t>
  </si>
  <si>
    <t>NOVO</t>
  </si>
  <si>
    <t>ŠIFRA</t>
  </si>
  <si>
    <t>OBV/ PNS</t>
  </si>
  <si>
    <t>TEHNIČKA KULTURA</t>
  </si>
  <si>
    <t>013781</t>
  </si>
  <si>
    <t>AUTOR I NASLOV</t>
  </si>
  <si>
    <t>Vladimir Delić, Ivan Jukić, Zvonko Koprivnjak, Sanja Kovačević, Antun Ptičar, Dragan Stanojević, Svjetlana Urbanek: SVIJET TEHNIKE 5, radni materijali za izvođenje vježbi i praktičnog rada programa tehničke kulture u petom razredu osnovne škole</t>
  </si>
  <si>
    <t>VPC</t>
  </si>
  <si>
    <t>013835</t>
  </si>
  <si>
    <t>Vladimir Delić, Ivan Jukić, Zvonko Koprivnjak, Sanja Kovačević, Dragan Stanojević, Svjetlana Urbanek, Josip Gudelj: SVIJET TEHNIKE 6- radni materijal za izvođenje vježbi i praktičan rad u tehničkoj kulturi u šestom razredu osnovne škole</t>
  </si>
  <si>
    <t>013912</t>
  </si>
  <si>
    <t>Dragan Stanojević, Vladimir Delić, Paolo Zenzerović, Marino Čikeš, Ivica Kolarić, Antun Ptičar: SVIJET TEHNIKE 7 - radni materijal za izvođenje vježbi i praktičan rad u tehničkoj kulturi u sedmom razredu osnovne škole</t>
  </si>
  <si>
    <t>Vrsta proizvoda</t>
  </si>
  <si>
    <t>V. ROŠ</t>
  </si>
  <si>
    <t>VI. ROŠ</t>
  </si>
  <si>
    <t>VII. ROŠ</t>
  </si>
  <si>
    <t>VIII. ROŠ</t>
  </si>
  <si>
    <t>UDŽB S DOD DIG SADRŽ / POMOĆ U UČENJU</t>
  </si>
  <si>
    <t>013976</t>
  </si>
  <si>
    <t>novo 2021</t>
  </si>
  <si>
    <t>MPC</t>
  </si>
  <si>
    <t>UKUPNO</t>
  </si>
  <si>
    <t>RADNA BILJEŽNICA</t>
  </si>
  <si>
    <t>KOLIČINA</t>
  </si>
  <si>
    <t>KOMPLET / POKUSI</t>
  </si>
  <si>
    <t>DOM</t>
  </si>
  <si>
    <t>POKUSI</t>
  </si>
  <si>
    <t>011150</t>
  </si>
  <si>
    <t>BILJEŽNICA ZA TEHNIČKO PISMO</t>
  </si>
  <si>
    <t>MAPA ZA VJEŽBE, TEHNIČKO PISMO</t>
  </si>
  <si>
    <t>020513</t>
  </si>
  <si>
    <t>Želimir Čolić: NORMIRANO TEHNIČKO PISMO: vježbenica (prema HRN ISO)</t>
  </si>
  <si>
    <t>011226</t>
  </si>
  <si>
    <t>Vladimir Delić: OSNOVE GRAFIČKOG KOMUNICIRANJA: priručnik za izbornu nastavu</t>
  </si>
  <si>
    <t>Marino Čikeš,Vladimir Delić, Ivica Kolarić, Dragan Stanojević, Paolo Zenzerović: SVIJET TEHNIKE 8 - radni materijal za izvođenje vježbi i praktičan rad u tehničkoj kulturi u osmom razredu osnovne škole</t>
  </si>
  <si>
    <t>011146</t>
  </si>
  <si>
    <t>Želimir Čolić: TEHNIČKO PISMO: vježbenica za osnovnu školu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</si>
</sst>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4" fillId="0" borderId="0" applyFont="0" applyFill="0" applyBorder="0" applyAlignment="0" applyProtection="0"/>
    <xf numFmtId="0" fontId="6" fillId="0" borderId="0">
      <alignment horizontal="left" vertical="top"/>
    </xf>
    <xf numFmtId="0" fontId="6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6" fillId="0" borderId="0">
      <alignment horizontal="right" vertical="top"/>
    </xf>
    <xf numFmtId="0" fontId="8" fillId="0" borderId="0"/>
    <xf numFmtId="0" fontId="9" fillId="3" borderId="0">
      <alignment horizontal="left" vertical="center"/>
    </xf>
    <xf numFmtId="0" fontId="10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0" fontId="7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</cellStyleXfs>
  <cellXfs count="16"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horizontal="justify" vertical="justify"/>
    </xf>
    <xf numFmtId="4" fontId="12" fillId="5" borderId="1" xfId="0" applyNumberFormat="1" applyFont="1" applyFill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justify" vertical="justify"/>
    </xf>
    <xf numFmtId="4" fontId="0" fillId="0" borderId="1" xfId="0" applyNumberFormat="1" applyFont="1" applyBorder="1"/>
    <xf numFmtId="4" fontId="0" fillId="5" borderId="1" xfId="0" applyNumberFormat="1" applyFont="1" applyFill="1" applyBorder="1"/>
    <xf numFmtId="0" fontId="12" fillId="0" borderId="1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justify" vertical="justify"/>
    </xf>
    <xf numFmtId="4" fontId="0" fillId="4" borderId="1" xfId="0" applyNumberFormat="1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justify" vertical="justify"/>
    </xf>
    <xf numFmtId="0" fontId="0" fillId="0" borderId="0" xfId="0" applyFont="1" applyAlignment="1">
      <alignment horizontal="justify" vertical="justify"/>
    </xf>
  </cellXfs>
  <cellStyles count="26">
    <cellStyle name="Comma 2" xfId="3"/>
    <cellStyle name="Excel Built-in Normal" xfId="14"/>
    <cellStyle name="Normal" xfId="0" builtinId="0"/>
    <cellStyle name="Normal 2" xfId="2"/>
    <cellStyle name="Normal 3" xfId="1"/>
    <cellStyle name="Normal 4" xfId="4"/>
    <cellStyle name="Normal 5" xfId="5"/>
    <cellStyle name="Obično 2" xfId="6"/>
    <cellStyle name="Percent 2" xfId="7"/>
    <cellStyle name="S0" xfId="15"/>
    <cellStyle name="S1" xfId="16"/>
    <cellStyle name="S10" xfId="8"/>
    <cellStyle name="S11" xfId="17"/>
    <cellStyle name="S12" xfId="9"/>
    <cellStyle name="S13" xfId="18"/>
    <cellStyle name="S14" xfId="19"/>
    <cellStyle name="S15" xfId="20"/>
    <cellStyle name="S16" xfId="21"/>
    <cellStyle name="S2" xfId="22"/>
    <cellStyle name="S3" xfId="23"/>
    <cellStyle name="S4" xfId="24"/>
    <cellStyle name="S5" xfId="10"/>
    <cellStyle name="S6" xfId="11"/>
    <cellStyle name="S7" xfId="12"/>
    <cellStyle name="S8" xfId="13"/>
    <cellStyle name="S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0"/>
  <sheetViews>
    <sheetView tabSelected="1" workbookViewId="0">
      <selection activeCell="B3" sqref="B3"/>
    </sheetView>
  </sheetViews>
  <sheetFormatPr defaultRowHeight="36.950000000000003" customHeight="1"/>
  <cols>
    <col min="1" max="2" width="9.140625" style="4"/>
    <col min="3" max="3" width="26" style="4" customWidth="1"/>
    <col min="4" max="4" width="29.7109375" style="4" customWidth="1"/>
    <col min="5" max="5" width="11.140625" style="15" customWidth="1"/>
    <col min="6" max="6" width="18.7109375" style="15" customWidth="1"/>
    <col min="7" max="7" width="11.5703125" style="4" customWidth="1"/>
    <col min="8" max="8" width="13.42578125" style="4" customWidth="1"/>
    <col min="9" max="9" width="70.42578125" style="15" customWidth="1"/>
    <col min="10" max="10" width="10.7109375" style="4" customWidth="1"/>
    <col min="11" max="16384" width="9.140625" style="4"/>
  </cols>
  <sheetData>
    <row r="1" spans="2:14" ht="36.950000000000003" customHeight="1">
      <c r="B1" s="1" t="s">
        <v>0</v>
      </c>
      <c r="C1" s="1" t="s">
        <v>1</v>
      </c>
      <c r="D1" s="1" t="s">
        <v>14</v>
      </c>
      <c r="E1" s="2" t="s">
        <v>2</v>
      </c>
      <c r="F1" s="2" t="s">
        <v>19</v>
      </c>
      <c r="G1" s="1" t="s">
        <v>26</v>
      </c>
      <c r="H1" s="1" t="s">
        <v>3</v>
      </c>
      <c r="I1" s="2" t="s">
        <v>7</v>
      </c>
      <c r="J1" s="1" t="s">
        <v>4</v>
      </c>
      <c r="K1" s="1" t="s">
        <v>9</v>
      </c>
      <c r="L1" s="1" t="s">
        <v>22</v>
      </c>
      <c r="M1" s="9" t="s">
        <v>25</v>
      </c>
      <c r="N1" s="9" t="s">
        <v>23</v>
      </c>
    </row>
    <row r="2" spans="2:14" ht="36.950000000000003" customHeight="1">
      <c r="B2" s="10" t="s">
        <v>15</v>
      </c>
      <c r="C2" s="10" t="s">
        <v>5</v>
      </c>
      <c r="D2" s="10" t="s">
        <v>24</v>
      </c>
      <c r="E2" s="11"/>
      <c r="F2" s="11"/>
      <c r="G2" s="10" t="s">
        <v>28</v>
      </c>
      <c r="H2" s="10" t="s">
        <v>6</v>
      </c>
      <c r="I2" s="11" t="s">
        <v>8</v>
      </c>
      <c r="J2" s="10" t="s">
        <v>27</v>
      </c>
      <c r="K2" s="12">
        <v>113.33</v>
      </c>
      <c r="L2" s="12">
        <v>119</v>
      </c>
      <c r="M2" s="10"/>
      <c r="N2" s="8">
        <f t="shared" ref="N2" si="0">M2*L2</f>
        <v>0</v>
      </c>
    </row>
    <row r="3" spans="2:14" ht="36.950000000000003" customHeight="1">
      <c r="B3" s="10" t="s">
        <v>16</v>
      </c>
      <c r="C3" s="10" t="s">
        <v>5</v>
      </c>
      <c r="D3" s="10" t="s">
        <v>24</v>
      </c>
      <c r="E3" s="11"/>
      <c r="F3" s="11"/>
      <c r="G3" s="10" t="s">
        <v>28</v>
      </c>
      <c r="H3" s="10" t="s">
        <v>10</v>
      </c>
      <c r="I3" s="11" t="s">
        <v>11</v>
      </c>
      <c r="J3" s="10" t="s">
        <v>27</v>
      </c>
      <c r="K3" s="12">
        <v>113.33</v>
      </c>
      <c r="L3" s="12">
        <v>119</v>
      </c>
      <c r="M3" s="10"/>
      <c r="N3" s="8">
        <f t="shared" ref="N3:N4" si="1">M3*L3</f>
        <v>0</v>
      </c>
    </row>
    <row r="4" spans="2:14" ht="36.950000000000003" customHeight="1">
      <c r="B4" s="13" t="s">
        <v>16</v>
      </c>
      <c r="C4" s="13" t="s">
        <v>5</v>
      </c>
      <c r="D4" s="13" t="s">
        <v>24</v>
      </c>
      <c r="E4" s="14"/>
      <c r="F4" s="14"/>
      <c r="G4" s="13"/>
      <c r="H4" s="13" t="s">
        <v>29</v>
      </c>
      <c r="I4" s="14" t="s">
        <v>30</v>
      </c>
      <c r="J4" s="13"/>
      <c r="K4" s="8">
        <v>3.81</v>
      </c>
      <c r="L4" s="8">
        <v>4</v>
      </c>
      <c r="M4" s="13"/>
      <c r="N4" s="8">
        <f t="shared" si="1"/>
        <v>0</v>
      </c>
    </row>
    <row r="5" spans="2:14" ht="36.950000000000003" customHeight="1">
      <c r="B5" s="10" t="s">
        <v>17</v>
      </c>
      <c r="C5" s="10" t="s">
        <v>5</v>
      </c>
      <c r="D5" s="10" t="s">
        <v>24</v>
      </c>
      <c r="E5" s="11"/>
      <c r="F5" s="11"/>
      <c r="G5" s="10" t="s">
        <v>28</v>
      </c>
      <c r="H5" s="10" t="s">
        <v>12</v>
      </c>
      <c r="I5" s="11" t="s">
        <v>13</v>
      </c>
      <c r="J5" s="10" t="s">
        <v>27</v>
      </c>
      <c r="K5" s="12">
        <v>113.33</v>
      </c>
      <c r="L5" s="12">
        <v>119</v>
      </c>
      <c r="M5" s="10"/>
      <c r="N5" s="8">
        <f t="shared" ref="N5:N7" si="2">M5*L5</f>
        <v>0</v>
      </c>
    </row>
    <row r="6" spans="2:14" ht="36.950000000000003" customHeight="1">
      <c r="B6" s="5" t="s">
        <v>17</v>
      </c>
      <c r="C6" s="5" t="s">
        <v>5</v>
      </c>
      <c r="D6" s="5" t="s">
        <v>31</v>
      </c>
      <c r="E6" s="6"/>
      <c r="F6" s="6"/>
      <c r="G6" s="5"/>
      <c r="H6" s="5" t="s">
        <v>32</v>
      </c>
      <c r="I6" s="6" t="s">
        <v>33</v>
      </c>
      <c r="J6" s="5"/>
      <c r="K6" s="7">
        <v>33.33</v>
      </c>
      <c r="L6" s="7">
        <v>35</v>
      </c>
      <c r="M6" s="5"/>
      <c r="N6" s="8">
        <f t="shared" si="2"/>
        <v>0</v>
      </c>
    </row>
    <row r="7" spans="2:14" ht="36.950000000000003" customHeight="1">
      <c r="B7" s="13" t="s">
        <v>17</v>
      </c>
      <c r="C7" s="13" t="s">
        <v>5</v>
      </c>
      <c r="D7" s="13" t="s">
        <v>24</v>
      </c>
      <c r="E7" s="14"/>
      <c r="F7" s="14"/>
      <c r="G7" s="13"/>
      <c r="H7" s="13" t="s">
        <v>34</v>
      </c>
      <c r="I7" s="14" t="s">
        <v>35</v>
      </c>
      <c r="J7" s="13"/>
      <c r="K7" s="8">
        <v>114.29</v>
      </c>
      <c r="L7" s="8">
        <v>120</v>
      </c>
      <c r="M7" s="13"/>
      <c r="N7" s="8">
        <f t="shared" si="2"/>
        <v>0</v>
      </c>
    </row>
    <row r="8" spans="2:14" ht="36.950000000000003" customHeight="1">
      <c r="B8" s="10" t="s">
        <v>18</v>
      </c>
      <c r="C8" s="10" t="s">
        <v>5</v>
      </c>
      <c r="D8" s="10" t="s">
        <v>24</v>
      </c>
      <c r="E8" s="11" t="s">
        <v>21</v>
      </c>
      <c r="F8" s="11"/>
      <c r="G8" s="10" t="s">
        <v>28</v>
      </c>
      <c r="H8" s="10" t="s">
        <v>20</v>
      </c>
      <c r="I8" s="11" t="s">
        <v>36</v>
      </c>
      <c r="J8" s="10" t="s">
        <v>27</v>
      </c>
      <c r="K8" s="12">
        <v>113.33</v>
      </c>
      <c r="L8" s="12">
        <v>119</v>
      </c>
      <c r="M8" s="10"/>
      <c r="N8" s="8">
        <f t="shared" ref="N8:N9" si="3">M8*L8</f>
        <v>0</v>
      </c>
    </row>
    <row r="9" spans="2:14" ht="36.950000000000003" customHeight="1">
      <c r="B9" s="13" t="s">
        <v>18</v>
      </c>
      <c r="C9" s="13" t="s">
        <v>5</v>
      </c>
      <c r="D9" s="13" t="s">
        <v>24</v>
      </c>
      <c r="E9" s="14"/>
      <c r="F9" s="14"/>
      <c r="G9" s="13"/>
      <c r="H9" s="13" t="s">
        <v>37</v>
      </c>
      <c r="I9" s="14" t="s">
        <v>38</v>
      </c>
      <c r="J9" s="13"/>
      <c r="K9" s="8">
        <v>22.86</v>
      </c>
      <c r="L9" s="8">
        <v>24</v>
      </c>
      <c r="M9" s="13"/>
      <c r="N9" s="8">
        <f t="shared" si="3"/>
        <v>0</v>
      </c>
    </row>
    <row r="10" spans="2:14" ht="36.950000000000003" customHeight="1">
      <c r="B10" s="5"/>
      <c r="C10" s="5"/>
      <c r="D10" s="5"/>
      <c r="E10" s="6"/>
      <c r="F10" s="6"/>
      <c r="G10" s="5"/>
      <c r="H10" s="5"/>
      <c r="I10" s="2" t="s">
        <v>23</v>
      </c>
      <c r="J10" s="1"/>
      <c r="K10" s="1"/>
      <c r="L10" s="1"/>
      <c r="M10" s="1"/>
      <c r="N10" s="3">
        <f>SUM(N2:N9)</f>
        <v>0</v>
      </c>
    </row>
  </sheetData>
  <autoFilter ref="B1:N1"/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TEHNICKA KULTURA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dpetelinc</dc:creator>
  <cp:lastModifiedBy>akekan</cp:lastModifiedBy>
  <cp:lastPrinted>2021-06-16T07:27:18Z</cp:lastPrinted>
  <dcterms:created xsi:type="dcterms:W3CDTF">2019-07-01T14:53:30Z</dcterms:created>
  <dcterms:modified xsi:type="dcterms:W3CDTF">2021-06-21T08:11:43Z</dcterms:modified>
</cp:coreProperties>
</file>